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Boxing day (lunes, 26 diciembre, 2022) 
New Year's Day (domingo, 1 enero,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Second Day of the New Year (lunes, 2 enero, 2023) 
</t>
        </r>
      </text>
    </comment>
    <comment ref="E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Union of the Romanian Principalities (martes, 24 enero,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Orthodox Easter Friday (viernes, 14 abril, 2023) 
Orthodox Easter Sunday (domingo, 16 abril, 2023) 
</t>
        </r>
      </text>
    </comment>
    <comment ref="E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Orthodox Easter Monday (lunes, 17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(domingo, 25 diciembre, 2022) 
Boxing day (lunes, 26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(domingo, 1 enero, 2023) 
Second Day of the New Year (lunes, 2 enero, 2023) 
Union of the Romanian Principalities (martes, 24 enero,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Orthodox Easter Friday (viernes, 14 abril, 2023) 
Orthodox Easter Sunday (domingo, 16 abril, 2023) 
Orthodox Easter Monday (lunes, 17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(domingo, 25 diciembre, 2022) 
Boxing day (lunes, 26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(domingo, 1 enero, 2023) 
Second Day of the New Year (lunes, 2 enero, 2023) 
Union of the Romanian Principalities (martes, 24 enero, 2023) 
Orthodox Easter Friday (viernes, 14 abril, 2023) 
Orthodox Easter Sunday (domingo, 16 abril, 2023) 
Orthodox Easter Monday (lunes, 17 abril, 2023) 
</t>
        </r>
      </text>
    </comment>
  </commentList>
</comments>
</file>

<file path=xl/sharedStrings.xml><?xml version="1.0" encoding="utf-8"?>
<sst xmlns="http://schemas.openxmlformats.org/spreadsheetml/2006/main" uniqueCount="396">
  <si>
    <t>Fecha de inicio</t>
  </si>
  <si>
    <t>Jueves, 15 diciembre, 2022</t>
  </si>
  <si>
    <t>Fecha de fin</t>
  </si>
  <si>
    <t>Domingo, 30 abril, 2023</t>
  </si>
  <si>
    <t>País</t>
  </si>
  <si>
    <t>Romania</t>
  </si>
  <si>
    <t>Estado</t>
  </si>
  <si>
    <t>Standard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</si>
  <si>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</si>
  <si>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</si>
  <si>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</si>
  <si>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</si>
  <si>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</si>
  <si>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</si>
  <si>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</si>
  <si>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</si>
  <si>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</si>
  <si>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</si>
  <si>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</si>
  <si>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</si>
  <si>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</si>
  <si>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</si>
  <si>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</si>
  <si>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</si>
  <si>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</si>
  <si>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</si>
  <si>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</si>
  <si>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</si>
  <si>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</si>
  <si>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</si>
  <si>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</si>
  <si>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</si>
  <si>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</si>
  <si>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</si>
  <si>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</si>
  <si>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</si>
  <si>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</si>
  <si>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</si>
  <si>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</si>
  <si>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</si>
  <si>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</si>
  <si>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</si>
  <si>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</si>
  <si>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</si>
  <si>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</si>
  <si>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</si>
  <si>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</si>
  <si>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</si>
  <si>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</si>
  <si>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</si>
  <si>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</si>
  <si>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</si>
  <si>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</si>
  <si>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</si>
  <si>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</si>
  <si>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</si>
  <si>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</si>
  <si>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</si>
  <si>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</si>
  <si>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</si>
  <si>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</si>
  <si>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</si>
  <si>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</si>
  <si>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</si>
  <si>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</si>
  <si>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</si>
  <si>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</si>
  <si>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</si>
  <si>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</si>
  <si>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</si>
  <si>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</si>
  <si>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</si>
  <si>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</si>
  <si>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</si>
  <si>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</si>
  <si>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</si>
  <si>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</si>
  <si>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</si>
  <si>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</si>
  <si>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</si>
  <si>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</si>
  <si>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</si>
  <si>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</si>
  <si>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</si>
  <si>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</si>
  <si>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Christmas Day</t>
  </si>
  <si>
    <t>Lunes</t>
  </si>
  <si>
    <t>26/12/2022</t>
  </si>
  <si>
    <t>Boxing day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</si>
  <si>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</si>
  <si>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</si>
  <si>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</si>
  <si>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</si>
  <si>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</si>
  <si>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</si>
  <si>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</si>
  <si>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</si>
  <si>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</si>
  <si>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</si>
  <si>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</si>
  <si>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</si>
  <si>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New Year's Day</t>
  </si>
  <si>
    <t>Lunes</t>
  </si>
  <si>
    <t>02/01/2023</t>
  </si>
  <si>
    <t>Second Day of the New Year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</si>
  <si>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</si>
  <si>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</si>
  <si>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</si>
  <si>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</si>
  <si>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</si>
  <si>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</si>
  <si>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</si>
  <si>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</si>
  <si>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</si>
  <si>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</si>
  <si>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</si>
  <si>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</si>
  <si>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</si>
  <si>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</si>
  <si>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</si>
  <si>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</si>
  <si>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</si>
  <si>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</si>
  <si>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</si>
  <si>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</si>
  <si>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</si>
  <si>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</si>
  <si>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</si>
  <si>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</si>
  <si>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</si>
  <si>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</si>
  <si>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</si>
  <si>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</si>
  <si>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</si>
  <si>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</si>
  <si>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</si>
  <si>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</si>
  <si>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</si>
  <si>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</si>
  <si>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</si>
  <si>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</si>
  <si>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</si>
  <si>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</si>
  <si>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</si>
  <si>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</si>
  <si>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</si>
  <si>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</si>
  <si>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</si>
  <si>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</si>
  <si>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Union of the Romanian Principalities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</si>
  <si>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</si>
  <si>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</si>
  <si>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</si>
  <si>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</si>
  <si>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</si>
  <si>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</si>
  <si>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</si>
  <si>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</si>
  <si>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</si>
  <si>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</si>
  <si>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</si>
  <si>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</si>
  <si>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</si>
  <si>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</si>
  <si>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</si>
  <si>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</si>
  <si>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</si>
  <si>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</si>
  <si>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</si>
  <si>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</si>
  <si>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</si>
  <si>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</si>
  <si>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</si>
  <si>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</si>
  <si>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</si>
  <si>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</si>
  <si>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</si>
  <si>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</si>
  <si>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</si>
  <si>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</si>
  <si>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</si>
  <si>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</si>
  <si>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</si>
  <si>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</si>
  <si>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</si>
  <si>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</si>
  <si>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</si>
  <si>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</si>
  <si>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</si>
  <si>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</si>
  <si>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</si>
  <si>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</si>
  <si>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</si>
  <si>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</si>
  <si>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</si>
  <si>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</si>
  <si>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</si>
  <si>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</si>
  <si>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</si>
  <si>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</si>
  <si>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</si>
  <si>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</si>
  <si>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</si>
  <si>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</si>
  <si>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</si>
  <si>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</si>
  <si>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</si>
  <si>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</si>
  <si>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</si>
  <si>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</si>
  <si>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</si>
  <si>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</si>
  <si>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</si>
  <si>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</si>
  <si>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</si>
  <si>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</si>
  <si>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</si>
  <si>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</si>
  <si>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</si>
  <si>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</si>
  <si>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</si>
  <si>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</si>
  <si>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</si>
  <si>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</si>
  <si>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</si>
  <si>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</si>
  <si>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</si>
  <si>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</si>
  <si>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</si>
  <si>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</si>
  <si>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</si>
  <si>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</si>
  <si>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</si>
  <si>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</si>
  <si>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</si>
  <si>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</si>
  <si>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</si>
  <si>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</si>
  <si>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</si>
  <si>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</si>
  <si>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</si>
  <si>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</si>
  <si>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</si>
  <si>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</si>
  <si>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</si>
  <si>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</si>
  <si>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</si>
  <si>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</si>
  <si>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</si>
  <si>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</si>
  <si>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</si>
  <si>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</si>
  <si>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</si>
  <si>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</si>
  <si>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</si>
  <si>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</si>
  <si>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</si>
  <si>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</si>
  <si>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</si>
  <si>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</si>
  <si>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</si>
  <si>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</si>
  <si>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</si>
  <si>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</si>
  <si>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</si>
  <si>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</si>
  <si>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</si>
  <si>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</si>
  <si>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</si>
  <si>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</si>
  <si>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</si>
  <si>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</si>
  <si>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</si>
  <si>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</si>
  <si>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</si>
  <si>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</si>
  <si>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</si>
  <si>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</si>
  <si>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</si>
  <si>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</si>
  <si>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</si>
  <si>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</si>
  <si>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</si>
  <si>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</si>
  <si>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</si>
  <si>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</si>
  <si>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</si>
  <si>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</si>
  <si>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</si>
  <si>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</si>
  <si>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</si>
  <si>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</si>
  <si>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</si>
  <si>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</si>
  <si>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Viernes</t>
  </si>
  <si>
    <t>07/04/2023</t>
  </si>
  <si>
    <t>Sábado</t>
  </si>
  <si>
    <t>08/04/2023</t>
  </si>
  <si>
    <t>Domingo</t>
  </si>
  <si>
    <t>09/04/2023</t>
  </si>
  <si>
    <t>Lunes</t>
  </si>
  <si>
    <t>10/04/2023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</si>
  <si>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</si>
  <si>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</si>
  <si>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</si>
  <si>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</si>
  <si>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</si>
  <si>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</si>
  <si>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</si>
  <si>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</si>
  <si>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Orthodox Easter Friday</t>
  </si>
  <si>
    <t>Sábado</t>
  </si>
  <si>
    <t>15/04/2023</t>
  </si>
  <si>
    <t>Domingo</t>
  </si>
  <si>
    <t>16/04/2023</t>
  </si>
  <si>
    <t>Orthodox Easter Sunday</t>
  </si>
  <si>
    <t>Lunes</t>
  </si>
  <si>
    <t>17/04/2023</t>
  </si>
  <si>
    <t>Orthodox Easter Monday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</si>
  <si>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</si>
  <si>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</si>
  <si>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</si>
  <si>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</si>
  <si>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</si>
  <si>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</si>
  <si>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</si>
  <si>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</si>
  <si>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</si>
  <si>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</si>
  <si>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</si>
  <si>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</si>
  <si>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</si>
  <si>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</si>
  <si>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</si>
  <si>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</si>
  <si>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</si>
  <si>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</si>
  <si>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</si>
  <si>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</si>
  <si>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</si>
  <si>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</si>
  <si>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</si>
  <si>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</si>
  <si>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</si>
  <si>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</si>
  <si>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</si>
  <si>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0.18 seconds by Romania.workingdays.org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</si>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</sst>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omani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391</v>
      </c>
      <c r="B5" s="1" t="s">
        <v>9</v>
      </c>
    </row>
    <row r="6" spans="1:6">
      <c r="A6" s="0" t="s">
        <v>10</v>
      </c>
      <c r="B6" s="1" t="s">
        <v>331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394</v>
      </c>
      <c r="B8" s="1" t="s">
        <v>331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333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335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337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339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341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343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43.560791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394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337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339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341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343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331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333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335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337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339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3" customFormat="1">
      <c r="A11" s="13" t="s">
        <v>341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343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331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333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335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337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339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3" customFormat="1">
      <c r="A18" s="13" t="s">
        <v>341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343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331</v>
      </c>
      <c r="B20" s="14" t="s">
        <v>103</v>
      </c>
      <c r="C20" s="14">
        <v>1</v>
      </c>
      <c r="D20" s="14">
        <v>0</v>
      </c>
      <c r="E20" s="14">
        <v>0</v>
      </c>
      <c r="F20" s="14">
        <v>1</v>
      </c>
      <c r="G20" s="14" t="s">
        <v>104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333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12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335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13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337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14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339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15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3" customFormat="1">
      <c r="A25" s="13" t="s">
        <v>341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343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331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333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335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337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339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341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343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331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333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335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337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339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341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343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331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 s="14" customFormat="1">
      <c r="A42" s="14" t="s">
        <v>333</v>
      </c>
      <c r="B42" s="14" t="s">
        <v>148</v>
      </c>
      <c r="C42" s="14">
        <v>1</v>
      </c>
      <c r="D42" s="14">
        <v>0</v>
      </c>
      <c r="E42" s="14">
        <v>0</v>
      </c>
      <c r="F42" s="14">
        <v>1</v>
      </c>
      <c r="G42" s="14" t="s">
        <v>149</v>
      </c>
      <c r="K42" s="25"/>
      <c r="M42" s="29"/>
      <c r="N42" s="29"/>
      <c r="O42" s="29"/>
      <c r="P42" s="29"/>
      <c r="S42" s="14">
        <v>0</v>
      </c>
      <c r="T42" s="14">
        <v>0</v>
      </c>
    </row>
    <row r="43" spans="1:20">
      <c r="A43" s="10" t="s">
        <v>335</v>
      </c>
      <c r="B43" s="10" t="s">
        <v>151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27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337</v>
      </c>
      <c r="B44" s="10" t="s">
        <v>153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28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339</v>
      </c>
      <c r="B45" s="10" t="s">
        <v>155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29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341</v>
      </c>
      <c r="B46" s="13" t="s">
        <v>157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343</v>
      </c>
      <c r="B47" s="13" t="s">
        <v>159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331</v>
      </c>
      <c r="B48" s="10" t="s">
        <v>161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30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333</v>
      </c>
      <c r="B49" s="10" t="s">
        <v>163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31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335</v>
      </c>
      <c r="B50" s="10" t="s">
        <v>165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32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337</v>
      </c>
      <c r="B51" s="10" t="s">
        <v>167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33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339</v>
      </c>
      <c r="B52" s="10" t="s">
        <v>169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34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341</v>
      </c>
      <c r="B53" s="13" t="s">
        <v>171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343</v>
      </c>
      <c r="B54" s="13" t="s">
        <v>173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331</v>
      </c>
      <c r="B55" s="10" t="s">
        <v>175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35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333</v>
      </c>
      <c r="B56" s="10" t="s">
        <v>177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36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335</v>
      </c>
      <c r="B57" s="10" t="s">
        <v>179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37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337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38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339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39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341</v>
      </c>
      <c r="B60" s="13" t="s">
        <v>185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343</v>
      </c>
      <c r="B61" s="13" t="s">
        <v>187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331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40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333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41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335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42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337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43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339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44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341</v>
      </c>
      <c r="B67" s="13" t="s">
        <v>199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343</v>
      </c>
      <c r="B68" s="13" t="s">
        <v>201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331</v>
      </c>
      <c r="B69" s="10" t="s">
        <v>203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45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333</v>
      </c>
      <c r="B70" s="10" t="s">
        <v>205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46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335</v>
      </c>
      <c r="B71" s="10" t="s">
        <v>207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47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337</v>
      </c>
      <c r="B72" s="10" t="s">
        <v>209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48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339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49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341</v>
      </c>
      <c r="B74" s="13" t="s">
        <v>213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343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331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50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333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51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335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52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337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53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339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54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341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343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331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55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333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56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335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57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337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58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339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59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341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343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331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60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333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61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335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62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337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63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339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64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341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343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331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65</v>
      </c>
      <c r="L97" s="12" t="str">
        <f>24*(N97-M97+P97-O97)</f>
        <v>0</v>
      </c>
      <c r="M97" s="27" t="str">
        <f>'Configuración'!C8</f>
        <v>08:00</v>
      </c>
      <c r="N97" s="27" t="str">
        <f>'Configuración'!D8</f>
        <v>12:00</v>
      </c>
      <c r="O97" s="27" t="str">
        <f>'Configuración'!E8</f>
        <v>14:00</v>
      </c>
      <c r="P97" s="27" t="str">
        <f>'Configuración'!F8</f>
        <v>18:00</v>
      </c>
      <c r="S97" s="0">
        <v>0</v>
      </c>
      <c r="T97" s="0">
        <v>0</v>
      </c>
    </row>
    <row r="98" spans="1:20">
      <c r="A98" s="10" t="s">
        <v>333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66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335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67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337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68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339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69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341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343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331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70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333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71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335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72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337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73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339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74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341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343</v>
      </c>
      <c r="B110" s="13" t="s">
        <v>285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331</v>
      </c>
      <c r="B111" s="10" t="s">
        <v>287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75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333</v>
      </c>
      <c r="B112" s="10" t="s">
        <v>289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76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335</v>
      </c>
      <c r="B113" s="10" t="s">
        <v>291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77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>
      <c r="A114" s="10" t="s">
        <v>337</v>
      </c>
      <c r="B114" s="10" t="s">
        <v>293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78</v>
      </c>
      <c r="L114" s="12" t="str">
        <f>24*(N114-M114+P114-O114)</f>
        <v>0</v>
      </c>
      <c r="M114" s="27" t="str">
        <f>'Configuración'!C11</f>
        <v>08:00</v>
      </c>
      <c r="N114" s="27" t="str">
        <f>'Configuración'!D11</f>
        <v>12:00</v>
      </c>
      <c r="O114" s="27" t="str">
        <f>'Configuración'!E11</f>
        <v>14:00</v>
      </c>
      <c r="P114" s="27" t="str">
        <f>'Configuración'!F11</f>
        <v>18:00</v>
      </c>
      <c r="S114" s="0">
        <v>0</v>
      </c>
      <c r="T114" s="0">
        <v>0</v>
      </c>
    </row>
    <row r="115" spans="1:20">
      <c r="A115" s="10" t="s">
        <v>339</v>
      </c>
      <c r="B115" s="10" t="s">
        <v>295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79</v>
      </c>
      <c r="L115" s="12" t="str">
        <f>24*(N115-M115+P115-O115)</f>
        <v>0</v>
      </c>
      <c r="M115" s="27" t="str">
        <f>'Configuración'!C12</f>
        <v>08:00</v>
      </c>
      <c r="N115" s="27" t="str">
        <f>'Configuración'!D12</f>
        <v>12:00</v>
      </c>
      <c r="O115" s="27" t="str">
        <f>'Configuración'!E12</f>
        <v>14:00</v>
      </c>
      <c r="P115" s="27" t="str">
        <f>'Configuración'!F12</f>
        <v>18:00</v>
      </c>
      <c r="S115" s="0">
        <v>0</v>
      </c>
      <c r="T115" s="0">
        <v>0</v>
      </c>
    </row>
    <row r="116" spans="1:20" s="13" customFormat="1">
      <c r="A116" s="13" t="s">
        <v>341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343</v>
      </c>
      <c r="B117" s="13" t="s">
        <v>299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331</v>
      </c>
      <c r="B118" s="10" t="s">
        <v>301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80</v>
      </c>
      <c r="L118" s="12" t="str">
        <f>24*(N118-M118+P118-O118)</f>
        <v>0</v>
      </c>
      <c r="M118" s="27" t="str">
        <f>'Configuración'!C8</f>
        <v>08:00</v>
      </c>
      <c r="N118" s="27" t="str">
        <f>'Configuración'!D8</f>
        <v>12:00</v>
      </c>
      <c r="O118" s="27" t="str">
        <f>'Configuración'!E8</f>
        <v>14:00</v>
      </c>
      <c r="P118" s="27" t="str">
        <f>'Configuración'!F8</f>
        <v>18:00</v>
      </c>
      <c r="S118" s="0">
        <v>0</v>
      </c>
      <c r="T118" s="0">
        <v>0</v>
      </c>
    </row>
    <row r="119" spans="1:20">
      <c r="A119" s="10" t="s">
        <v>333</v>
      </c>
      <c r="B119" s="10" t="s">
        <v>303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335</v>
      </c>
      <c r="B120" s="10" t="s">
        <v>305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337</v>
      </c>
      <c r="B121" s="10" t="s">
        <v>307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 s="14" customFormat="1">
      <c r="A122" s="14" t="s">
        <v>339</v>
      </c>
      <c r="B122" s="14" t="s">
        <v>309</v>
      </c>
      <c r="C122" s="14">
        <v>1</v>
      </c>
      <c r="D122" s="14">
        <v>0</v>
      </c>
      <c r="E122" s="14">
        <v>0</v>
      </c>
      <c r="F122" s="14">
        <v>1</v>
      </c>
      <c r="G122" s="14" t="s">
        <v>310</v>
      </c>
      <c r="K122" s="25"/>
      <c r="M122" s="29"/>
      <c r="N122" s="29"/>
      <c r="O122" s="29"/>
      <c r="P122" s="29"/>
      <c r="S122" s="14">
        <v>0</v>
      </c>
      <c r="T122" s="14">
        <v>0</v>
      </c>
    </row>
    <row r="123" spans="1:20" s="13" customFormat="1">
      <c r="A123" s="13" t="s">
        <v>341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4" customFormat="1">
      <c r="A124" s="14" t="s">
        <v>343</v>
      </c>
      <c r="B124" s="14" t="s">
        <v>314</v>
      </c>
      <c r="C124" s="14">
        <v>1</v>
      </c>
      <c r="D124" s="14">
        <v>0</v>
      </c>
      <c r="E124" s="14">
        <v>1</v>
      </c>
      <c r="F124" s="14">
        <v>1</v>
      </c>
      <c r="G124" s="14" t="s">
        <v>315</v>
      </c>
      <c r="K124" s="25"/>
      <c r="M124" s="29"/>
      <c r="N124" s="29"/>
      <c r="O124" s="29"/>
      <c r="P124" s="29"/>
      <c r="S124" s="14">
        <v>0</v>
      </c>
      <c r="T124" s="14">
        <v>0</v>
      </c>
    </row>
    <row r="125" spans="1:20" s="14" customFormat="1">
      <c r="A125" s="14" t="s">
        <v>331</v>
      </c>
      <c r="B125" s="14" t="s">
        <v>317</v>
      </c>
      <c r="C125" s="14">
        <v>1</v>
      </c>
      <c r="D125" s="14">
        <v>0</v>
      </c>
      <c r="E125" s="14">
        <v>0</v>
      </c>
      <c r="F125" s="14">
        <v>1</v>
      </c>
      <c r="G125" s="14" t="s">
        <v>318</v>
      </c>
      <c r="K125" s="25"/>
      <c r="M125" s="29"/>
      <c r="N125" s="29"/>
      <c r="O125" s="29"/>
      <c r="P125" s="29"/>
      <c r="S125" s="14">
        <v>0</v>
      </c>
      <c r="T125" s="14">
        <v>0</v>
      </c>
    </row>
    <row r="126" spans="1:20">
      <c r="A126" s="10" t="s">
        <v>333</v>
      </c>
      <c r="B126" s="10" t="s">
        <v>320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84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335</v>
      </c>
      <c r="B127" s="10" t="s">
        <v>322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85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337</v>
      </c>
      <c r="B128" s="10" t="s">
        <v>324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86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339</v>
      </c>
      <c r="B129" s="10" t="s">
        <v>326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87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341</v>
      </c>
      <c r="B130" s="13" t="s">
        <v>328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343</v>
      </c>
      <c r="B131" s="13" t="s">
        <v>330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331</v>
      </c>
      <c r="B132" s="10" t="s">
        <v>332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88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333</v>
      </c>
      <c r="B133" s="10" t="s">
        <v>334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89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335</v>
      </c>
      <c r="B134" s="10" t="s">
        <v>336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90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337</v>
      </c>
      <c r="B135" s="10" t="s">
        <v>338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91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339</v>
      </c>
      <c r="B136" s="10" t="s">
        <v>340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92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341</v>
      </c>
      <c r="B137" s="13" t="s">
        <v>342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343</v>
      </c>
      <c r="B138" s="13" t="s">
        <v>344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395</v>
      </c>
      <c r="B139" s="19"/>
      <c r="C139" s="20">
        <f>SUM(C2:C138)</f>
        <v>137</v>
      </c>
      <c r="D139" s="20">
        <f>SUM(D2:D138)</f>
        <v>92</v>
      </c>
      <c r="E139" s="20">
        <f>SUM(E2:E138)</f>
        <v>40</v>
      </c>
      <c r="F139" s="20">
        <f>SUM(F2:F138)</f>
        <v>8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347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354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355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1</v>
      </c>
      <c r="F3" s="0">
        <f>SUM(Días!H6:H12)</f>
        <v>0</v>
      </c>
      <c r="G3" s="0">
        <f>SUM(Días!L6:L12)</f>
        <v>0</v>
      </c>
    </row>
    <row r="4" spans="1:8">
      <c r="A4" s="0" t="s">
        <v>356</v>
      </c>
      <c r="B4" s="0">
        <f>SUM(Días!C13:C19)</f>
        <v>7</v>
      </c>
      <c r="C4" s="0">
        <f>SUM(Días!D13:D19)</f>
        <v>4</v>
      </c>
      <c r="D4" s="13">
        <f>SUM(Días!E13:E19)</f>
        <v>2</v>
      </c>
      <c r="E4" s="14">
        <f>SUM(Días!F13:F19)</f>
        <v>2</v>
      </c>
      <c r="F4" s="0">
        <f>SUM(Días!H13:H19)</f>
        <v>0</v>
      </c>
      <c r="G4" s="0">
        <f>SUM(Días!L13:L19)</f>
        <v>0</v>
      </c>
    </row>
    <row r="5" spans="1:8">
      <c r="A5" s="0" t="s">
        <v>357</v>
      </c>
      <c r="B5" s="0">
        <f>SUM(Días!C20:C26)</f>
        <v>7</v>
      </c>
      <c r="C5" s="0">
        <f>SUM(Días!D20:D26)</f>
        <v>4</v>
      </c>
      <c r="D5" s="13">
        <f>SUM(Días!E20:E26)</f>
        <v>2</v>
      </c>
      <c r="E5" s="14">
        <f>SUM(Días!F20:F26)</f>
        <v>1</v>
      </c>
      <c r="F5" s="0">
        <f>SUM(Días!H20:H26)</f>
        <v>0</v>
      </c>
      <c r="G5" s="0">
        <f>SUM(Días!L20:L26)</f>
        <v>0</v>
      </c>
    </row>
    <row r="6" spans="1:8">
      <c r="A6" s="0" t="s">
        <v>358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359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360</v>
      </c>
      <c r="B8" s="0">
        <f>SUM(Días!C41:C47)</f>
        <v>7</v>
      </c>
      <c r="C8" s="0">
        <f>SUM(Días!D41:D47)</f>
        <v>4</v>
      </c>
      <c r="D8" s="13">
        <f>SUM(Días!E41:E47)</f>
        <v>2</v>
      </c>
      <c r="E8" s="14">
        <f>SUM(Días!F41:F47)</f>
        <v>1</v>
      </c>
      <c r="F8" s="0">
        <f>SUM(Días!H41:H47)</f>
        <v>0</v>
      </c>
      <c r="G8" s="0">
        <f>SUM(Días!L41:L47)</f>
        <v>0</v>
      </c>
    </row>
    <row r="9" spans="1:8">
      <c r="A9" s="0" t="s">
        <v>361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362</v>
      </c>
      <c r="B10" s="0">
        <f>SUM(Días!C55:C61)</f>
        <v>7</v>
      </c>
      <c r="C10" s="0">
        <f>SUM(Días!D55:D61)</f>
        <v>5</v>
      </c>
      <c r="D10" s="13">
        <f>SUM(Días!E55:E61)</f>
        <v>2</v>
      </c>
      <c r="E10" s="14">
        <f>SUM(Días!F55:F61)</f>
        <v>0</v>
      </c>
      <c r="F10" s="0">
        <f>SUM(Días!H55:H61)</f>
        <v>0</v>
      </c>
      <c r="G10" s="0">
        <f>SUM(Días!L55:L61)</f>
        <v>0</v>
      </c>
    </row>
    <row r="11" spans="1:8">
      <c r="A11" s="0" t="s">
        <v>363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364</v>
      </c>
      <c r="B12" s="0">
        <f>SUM(Días!C69:C75)</f>
        <v>7</v>
      </c>
      <c r="C12" s="0">
        <f>SUM(Días!D69:D75)</f>
        <v>5</v>
      </c>
      <c r="D12" s="13">
        <f>SUM(Días!E69:E75)</f>
        <v>2</v>
      </c>
      <c r="E12" s="14">
        <f>SUM(Días!F69:F75)</f>
        <v>0</v>
      </c>
      <c r="F12" s="0">
        <f>SUM(Días!H69:H75)</f>
        <v>0</v>
      </c>
      <c r="G12" s="0">
        <f>SUM(Días!L69:L75)</f>
        <v>0</v>
      </c>
    </row>
    <row r="13" spans="1:8">
      <c r="A13" s="0" t="s">
        <v>365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366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367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368</v>
      </c>
      <c r="B16" s="0">
        <f>SUM(Días!C97:C103)</f>
        <v>7</v>
      </c>
      <c r="C16" s="0">
        <f>SUM(Días!D97:D103)</f>
        <v>5</v>
      </c>
      <c r="D16" s="13">
        <f>SUM(Días!E97:E103)</f>
        <v>2</v>
      </c>
      <c r="E16" s="14">
        <f>SUM(Días!F97:F103)</f>
        <v>0</v>
      </c>
      <c r="F16" s="0">
        <f>SUM(Días!H97:H103)</f>
        <v>0</v>
      </c>
      <c r="G16" s="0">
        <f>SUM(Días!L97:L103)</f>
        <v>0</v>
      </c>
    </row>
    <row r="17" spans="1:8">
      <c r="A17" s="0" t="s">
        <v>369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370</v>
      </c>
      <c r="B18" s="0">
        <f>SUM(Días!C111:C117)</f>
        <v>7</v>
      </c>
      <c r="C18" s="0">
        <f>SUM(Días!D111:D117)</f>
        <v>5</v>
      </c>
      <c r="D18" s="13">
        <f>SUM(Días!E111:E117)</f>
        <v>2</v>
      </c>
      <c r="E18" s="14">
        <f>SUM(Días!F111:F117)</f>
        <v>0</v>
      </c>
      <c r="F18" s="0">
        <f>SUM(Días!H111:H117)</f>
        <v>0</v>
      </c>
      <c r="G18" s="0">
        <f>SUM(Días!L111:L117)</f>
        <v>0</v>
      </c>
    </row>
    <row r="19" spans="1:8">
      <c r="A19" s="0" t="s">
        <v>371</v>
      </c>
      <c r="B19" s="0">
        <f>SUM(Días!C118:C124)</f>
        <v>7</v>
      </c>
      <c r="C19" s="0">
        <f>SUM(Días!D118:D124)</f>
        <v>4</v>
      </c>
      <c r="D19" s="13">
        <f>SUM(Días!E118:E124)</f>
        <v>2</v>
      </c>
      <c r="E19" s="14">
        <f>SUM(Días!F118:F124)</f>
        <v>2</v>
      </c>
      <c r="F19" s="0">
        <f>SUM(Días!H118:H124)</f>
        <v>0</v>
      </c>
      <c r="G19" s="0">
        <f>SUM(Días!L118:L124)</f>
        <v>0</v>
      </c>
    </row>
    <row r="20" spans="1:8">
      <c r="A20" s="0" t="s">
        <v>372</v>
      </c>
      <c r="B20" s="0">
        <f>SUM(Días!C125:C131)</f>
        <v>7</v>
      </c>
      <c r="C20" s="0">
        <f>SUM(Días!D125:D131)</f>
        <v>4</v>
      </c>
      <c r="D20" s="13">
        <f>SUM(Días!E125:E131)</f>
        <v>2</v>
      </c>
      <c r="E20" s="14">
        <f>SUM(Días!F125:F131)</f>
        <v>1</v>
      </c>
      <c r="F20" s="0">
        <f>SUM(Días!H125:H131)</f>
        <v>0</v>
      </c>
      <c r="G20" s="0">
        <f>SUM(Días!L125:L131)</f>
        <v>0</v>
      </c>
    </row>
    <row r="21" spans="1:8">
      <c r="A21" s="0" t="s">
        <v>373</v>
      </c>
      <c r="B21" s="0">
        <f>SUM(Días!C132:C138)</f>
        <v>7</v>
      </c>
      <c r="C21" s="0">
        <f>SUM(Días!D132:D138)</f>
        <v>5</v>
      </c>
      <c r="D21" s="13">
        <f>SUM(Días!E132:E138)</f>
        <v>2</v>
      </c>
      <c r="E21" s="14">
        <f>SUM(Días!F132:F138)</f>
        <v>0</v>
      </c>
      <c r="F21" s="0">
        <f>SUM(Días!H132:H138)</f>
        <v>0</v>
      </c>
      <c r="G21" s="0">
        <f>SUM(Días!L132:L138)</f>
        <v>0</v>
      </c>
    </row>
    <row r="22" spans="1:8">
      <c r="A22" s="16" t="s">
        <v>395</v>
      </c>
      <c r="B22" s="17">
        <f>SUM(B2:B21)</f>
        <v>137</v>
      </c>
      <c r="C22" s="17">
        <f>SUM(C2:C21)</f>
        <v>92</v>
      </c>
      <c r="D22" s="17">
        <f>SUM(D2:D21)</f>
        <v>40</v>
      </c>
      <c r="E22" s="17">
        <f>SUM(E2:E21)</f>
        <v>8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375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382</v>
      </c>
      <c r="B2" s="0">
        <f>SUM(Días!C2:C18)</f>
        <v>17</v>
      </c>
      <c r="C2" s="0">
        <f>SUM(Días!D2:D18)</f>
        <v>11</v>
      </c>
      <c r="D2" s="13">
        <f>SUM(Días!E2:E18)</f>
        <v>5</v>
      </c>
      <c r="E2" s="14">
        <f>SUM(Días!F2:F18)</f>
        <v>2</v>
      </c>
      <c r="F2" s="0">
        <f>SUM(Días!H2:H18)</f>
        <v>0</v>
      </c>
      <c r="G2" s="0">
        <f>SUM(Días!L2:L18)</f>
        <v>0</v>
      </c>
    </row>
    <row r="3" spans="1:8">
      <c r="A3" s="0" t="s">
        <v>383</v>
      </c>
      <c r="B3" s="0">
        <f>SUM(Días!C19:C49)</f>
        <v>31</v>
      </c>
      <c r="C3" s="0">
        <f>SUM(Días!D19:D49)</f>
        <v>20</v>
      </c>
      <c r="D3" s="13">
        <f>SUM(Días!E19:E49)</f>
        <v>9</v>
      </c>
      <c r="E3" s="14">
        <f>SUM(Días!F19:F49)</f>
        <v>3</v>
      </c>
      <c r="F3" s="0">
        <f>SUM(Días!H19:H49)</f>
        <v>0</v>
      </c>
      <c r="G3" s="0">
        <f>SUM(Días!L19:L49)</f>
        <v>0</v>
      </c>
    </row>
    <row r="4" spans="1:8">
      <c r="A4" s="0" t="s">
        <v>384</v>
      </c>
      <c r="B4" s="0">
        <f>SUM(Días!C50:C77)</f>
        <v>28</v>
      </c>
      <c r="C4" s="0">
        <f>SUM(Días!D50:D77)</f>
        <v>20</v>
      </c>
      <c r="D4" s="13">
        <f>SUM(Días!E50:E77)</f>
        <v>8</v>
      </c>
      <c r="E4" s="14">
        <f>SUM(Días!F50:F77)</f>
        <v>0</v>
      </c>
      <c r="F4" s="0">
        <f>SUM(Días!H50:H77)</f>
        <v>0</v>
      </c>
      <c r="G4" s="0">
        <f>SUM(Días!L50:L77)</f>
        <v>0</v>
      </c>
    </row>
    <row r="5" spans="1:8">
      <c r="A5" s="0" t="s">
        <v>385</v>
      </c>
      <c r="B5" s="0">
        <f>SUM(Días!C78:C108)</f>
        <v>31</v>
      </c>
      <c r="C5" s="0">
        <f>SUM(Días!D78:D108)</f>
        <v>23</v>
      </c>
      <c r="D5" s="13">
        <f>SUM(Días!E78:E108)</f>
        <v>8</v>
      </c>
      <c r="E5" s="14">
        <f>SUM(Días!F78:F108)</f>
        <v>0</v>
      </c>
      <c r="F5" s="0">
        <f>SUM(Días!H78:H108)</f>
        <v>0</v>
      </c>
      <c r="G5" s="0">
        <f>SUM(Días!L78:L108)</f>
        <v>0</v>
      </c>
    </row>
    <row r="6" spans="1:8">
      <c r="A6" s="0" t="s">
        <v>386</v>
      </c>
      <c r="B6" s="0">
        <f>SUM(Días!C109:C138)</f>
        <v>30</v>
      </c>
      <c r="C6" s="0">
        <f>SUM(Días!D109:D138)</f>
        <v>18</v>
      </c>
      <c r="D6" s="13">
        <f>SUM(Días!E109:E138)</f>
        <v>10</v>
      </c>
      <c r="E6" s="14">
        <f>SUM(Días!F109:F138)</f>
        <v>3</v>
      </c>
      <c r="F6" s="0">
        <f>SUM(Días!H109:H138)</f>
        <v>0</v>
      </c>
      <c r="G6" s="0">
        <f>SUM(Días!L109:L138)</f>
        <v>0</v>
      </c>
    </row>
    <row r="7" spans="1:8">
      <c r="A7" s="16" t="s">
        <v>395</v>
      </c>
      <c r="B7" s="17">
        <f>SUM(B2:B6)</f>
        <v>137</v>
      </c>
      <c r="C7" s="17">
        <f>SUM(C2:C6)</f>
        <v>92</v>
      </c>
      <c r="D7" s="17">
        <f>SUM(D2:D6)</f>
        <v>40</v>
      </c>
      <c r="E7" s="17">
        <f>SUM(E2:E6)</f>
        <v>8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388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11</v>
      </c>
      <c r="D2" s="13">
        <f>SUM(Días!E2:E18)</f>
        <v>5</v>
      </c>
      <c r="E2" s="14">
        <f>SUM(Días!F2:F18)</f>
        <v>2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81</v>
      </c>
      <c r="D3" s="13">
        <f>SUM(Días!E19:E138)</f>
        <v>35</v>
      </c>
      <c r="E3" s="14">
        <f>SUM(Días!F19:F138)</f>
        <v>6</v>
      </c>
      <c r="F3" s="0">
        <f>SUM(Días!H19:H138)</f>
        <v>0</v>
      </c>
      <c r="G3" s="0">
        <f>SUM(Días!L19:L138)</f>
        <v>0</v>
      </c>
    </row>
    <row r="4" spans="1:8">
      <c r="A4" s="16" t="s">
        <v>395</v>
      </c>
      <c r="B4" s="17">
        <f>SUM(B2:B3)</f>
        <v>137</v>
      </c>
      <c r="C4" s="17">
        <f>SUM(C2:C3)</f>
        <v>92</v>
      </c>
      <c r="D4" s="17">
        <f>SUM(D2:D3)</f>
        <v>40</v>
      </c>
      <c r="E4" s="17">
        <f>SUM(E2:E3)</f>
        <v>8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2025-10-05T18:16:15+03:00</dcterms:created>
  <dcterms:modified xsi:type="dcterms:W3CDTF">2025-10-05T18:16:15+03:00</dcterms:modified>
  <dc:title>Untitled Spreadsheet</dc:title>
  <dc:description/>
  <dc:subject/>
  <cp:keywords/>
  <cp:category/>
</cp:coreProperties>
</file>